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neval\Desktop\"/>
    </mc:Choice>
  </mc:AlternateContent>
  <bookViews>
    <workbookView xWindow="0" yWindow="0" windowWidth="20490" windowHeight="7755" activeTab="1"/>
  </bookViews>
  <sheets>
    <sheet name="COMENTARIOS CON MÉTRICAS" sheetId="1" r:id="rId1"/>
    <sheet name="MÉTRICAS GENERALES" sheetId="3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3" i="3" l="1"/>
  <c r="L13" i="3"/>
  <c r="K13" i="3"/>
  <c r="J13" i="3"/>
  <c r="I13" i="3"/>
  <c r="H13" i="3"/>
  <c r="G13" i="3"/>
  <c r="F13" i="3"/>
  <c r="E13" i="3"/>
</calcChain>
</file>

<file path=xl/sharedStrings.xml><?xml version="1.0" encoding="utf-8"?>
<sst xmlns="http://schemas.openxmlformats.org/spreadsheetml/2006/main" count="154" uniqueCount="80">
  <si>
    <t>Publicación</t>
  </si>
  <si>
    <t>Te invitamos a que veas el video de rendición de cuentas #Ineval 2017. Si tienes alguna consulta, escríbenos al correo: comunicacion@evaluacion.gob.ec</t>
  </si>
  <si>
    <t>Tipo de publicación</t>
  </si>
  <si>
    <t>Video</t>
  </si>
  <si>
    <t>Fecha</t>
  </si>
  <si>
    <t>Comentarios</t>
  </si>
  <si>
    <t>Respuestas</t>
  </si>
  <si>
    <t>Buen día, gracias por la oportunidad de preguntar. Tengo una prima que es abanderada en su colegio, quisiera saber ¿cómo ayuda el Estado a este grupo de estudiantes sobresalientes?</t>
  </si>
  <si>
    <t>Felicito que dinamicen la rendición de cuentas mediante un video, quisiera saber que proyectos de evaluación realizarán este año</t>
  </si>
  <si>
    <t>Hay que mejorar mucho y falta más comunicación y preparación o capasitaciones</t>
  </si>
  <si>
    <t xml:space="preserve"> Estimada Maria Teresa Espinoza, gracias por sus comentarios. Ineval trabaja día a día en procurar una educación de calidad.</t>
  </si>
  <si>
    <t>Imagen</t>
  </si>
  <si>
    <t>Una consulta, las preguntas que ustedes hacen en las evaluciones reflejan realmente el conocimiento de los evaluados?</t>
  </si>
  <si>
    <t>Estimado Sebastián Akd, los ítems aplicados en las evaluaciones, son generados por un comité de expertos académicos, integrado por especialistas docentes de los campos a evaluar, miembros de las universidades nacionales y docentes del sistema nacional de educación, quienes los validan y revisan previa a la inclusión en las evaluaciones.</t>
  </si>
  <si>
    <t>Pura copia de evaluaciones internacionales, o me equivoco</t>
  </si>
  <si>
    <t>Estimado Karlos, como es lógico suponer las evaluaciones internacionales que realiza #Ineval son con normativas internacionales tomando en cuenta la realidad ecuatoriana.</t>
  </si>
  <si>
    <t>Me parece una buena opción realizar un video para la rendición de cuentas porque todo el país tiene acceso a la información, sigan adelante!</t>
  </si>
  <si>
    <t>Estimada Lili Zúñiga gracias por su comentario. Ineval trabaja día a día en procurar una educación de calidad.</t>
  </si>
  <si>
    <t>Buenas tardes me gustaría saber para cuando está programado el siguiente Quiero ser maestro</t>
  </si>
  <si>
    <t>Estimada Joha Díaz Tufiño el próximo Quiero ser maestro se realizará en el segundo semestre de este año.</t>
  </si>
  <si>
    <t>No hay comentarios hasta el momento</t>
  </si>
  <si>
    <t>#RendicióndeCuentas2017  👩🏫 👨🏫#Ineval evaluó a 812.270 personas en el 2017.  📽Mira el video: http://bit.ly/2F18uU7  📑Revisa el documento completo: http://bit.ly/2FrtYHA</t>
  </si>
  <si>
    <t>#RendicióndeCuentas2017. 📽Mira el video: http://bit.ly/2F18uU7. 📑Revisa el documento completo: http://bit.ly/2FrtYHA</t>
  </si>
  <si>
    <t>#RendicióndeCuentas2017.  📽Mira el video: http://bit.ly/2F18uU7. 📑Revisa el documento completo: http://bit.ly/2FrtYHA</t>
  </si>
  <si>
    <t>Rendición de cuentas 2017 respuestas a dudas a la ciudadania facebook</t>
  </si>
  <si>
    <t>Captura</t>
  </si>
  <si>
    <r>
      <t>Estimada </t>
    </r>
    <r>
      <rPr>
        <sz val="9"/>
        <color rgb="FF365899"/>
        <rFont val="Helvetica"/>
      </rPr>
      <t>Gisela</t>
    </r>
    <r>
      <rPr>
        <sz val="9"/>
        <color rgb="FF1D2129"/>
        <rFont val="Helvetica"/>
      </rPr>
      <t>, agradecemos su pregunta. Senescyt reconoce el esfuerzo de los estudiantes y ha entregado el premio denominado “Mérito Territorial” a los alumnos de tercero de Bachillerato que hayan obtenido el mejor promedio en su trayectoria estudiantil. Además, los mejores puntuados en el examen </t>
    </r>
    <r>
      <rPr>
        <sz val="9"/>
        <color rgb="FF90949C"/>
        <rFont val="Helvetica"/>
      </rPr>
      <t>#</t>
    </r>
    <r>
      <rPr>
        <sz val="9"/>
        <color rgb="FF365899"/>
        <rFont val="Helvetica"/>
      </rPr>
      <t>SerBachiller</t>
    </r>
    <r>
      <rPr>
        <sz val="9"/>
        <color rgb="FF1D2129"/>
        <rFont val="Helvetica"/>
      </rPr>
      <t> tienen mayor posibilidad de acceder a un cupo a las universidades e institutos públicos del país.</t>
    </r>
  </si>
  <si>
    <r>
      <t>Estimado </t>
    </r>
    <r>
      <rPr>
        <sz val="9"/>
        <color rgb="FF365899"/>
        <rFont val="Helvetica"/>
      </rPr>
      <t>Francisco</t>
    </r>
    <r>
      <rPr>
        <sz val="9"/>
        <color rgb="FF1D2129"/>
        <rFont val="Helvetica"/>
      </rPr>
      <t>, gracias por tu comentario. </t>
    </r>
    <r>
      <rPr>
        <sz val="9"/>
        <color rgb="FF90949C"/>
        <rFont val="Helvetica"/>
      </rPr>
      <t>#</t>
    </r>
    <r>
      <rPr>
        <sz val="9"/>
        <color rgb="FF365899"/>
        <rFont val="Helvetica"/>
      </rPr>
      <t>Ineval</t>
    </r>
    <r>
      <rPr>
        <sz val="9"/>
        <color rgb="FF1D2129"/>
        <rFont val="Helvetica"/>
      </rPr>
      <t>en el 2018 realizará los siguientes procesos: Ser Bachiller, Ser Estudiante en la Infancia, Ser Estudiante, Ser Maestro, Quiero Ser Maestro, PIAAC, Ser Maestro Bachillerato Técnico, Ser Maestro Inglés, Quiero Ser Directivo, Ser Estudiante Lenguas Ancestrales y pruebas ERCE. Además, daremos los resultados PISA.</t>
    </r>
  </si>
  <si>
    <r>
      <t>Si deseas leer el documento completo de </t>
    </r>
    <r>
      <rPr>
        <sz val="11"/>
        <color rgb="FF4267B2"/>
        <rFont val="Helvetica"/>
      </rPr>
      <t>#</t>
    </r>
    <r>
      <rPr>
        <sz val="11"/>
        <color rgb="FF365899"/>
        <rFont val="Helvetica"/>
      </rPr>
      <t>Ineval</t>
    </r>
    <r>
      <rPr>
        <sz val="11"/>
        <color rgb="FF4267B2"/>
        <rFont val="Helvetica"/>
      </rPr>
      <t>#</t>
    </r>
    <r>
      <rPr>
        <sz val="11"/>
        <color rgb="FF365899"/>
        <rFont val="Helvetica"/>
      </rPr>
      <t>RendiciónDeCuentas2017</t>
    </r>
    <r>
      <rPr>
        <sz val="11"/>
        <color rgb="FF1D2129"/>
        <rFont val="Helvetica"/>
      </rPr>
      <t> haz clic en el siguiente enlace: </t>
    </r>
    <r>
      <rPr>
        <sz val="11"/>
        <color rgb="FF365899"/>
        <rFont val="Helvetica"/>
      </rPr>
      <t>http://bit.ly/2FrtYHA Mira el video: http://bit.ly/2F18uU7</t>
    </r>
  </si>
  <si>
    <t>#RendicióndeCuentas2017
📽Mira el video: http://bit.ly/2F18uU7 
📑Revisa el documento completo: http://bit.ly/2FrtYHA</t>
  </si>
  <si>
    <t>Me gusta</t>
  </si>
  <si>
    <t>Sres. Ineval yo tenía ya descargados los portafolios que me correspondían evaluar y utilizando la rubrica habia ya realizado el analisis y calificación de los mismos... ahora que ingreso al sistema puedo verificar que ahora son otros dos distintos... me pueden explicar porqué he perdido mi tiempo evaluando los portafolios anteriores???</t>
  </si>
  <si>
    <t>Estimado Edwin P. Feijoó, envíe su requerimiento al correo sermaestro@evaluacion.gob.ec con sus datos completos.</t>
  </si>
  <si>
    <t>Si porfavor ayudenos con esa inquietud xq incluso yo ya finalicé en la etapa anterior y ahora es como si nada aparecen otros portafolios</t>
  </si>
  <si>
    <t>Estimada Fernanda Uzuay, envíe su requerimiento al correo sermaestro@evaluacion.gob.ec con sus datos completos.</t>
  </si>
  <si>
    <t>Buenos días por favor una pregunta. Por qué nos toca calificar nuevamente nuevos portafolios si ya lo hicimos en la primera etapa ? Gracias</t>
  </si>
  <si>
    <t>Estimada Diana Caro, envíe su requerimiento al correo sermaestro@evaluacion.gob.ec con sus datos completos.</t>
  </si>
  <si>
    <t>Y el proceso quiero ser maestro 6 cuando lo publican para las siguientes pruebas.?</t>
  </si>
  <si>
    <t>Estimado, Jaime Gamboala información que usted solicita corresponde al Ministerio de Educación, debe contactarse a los teléfonos: 023981373 y al 1800-educación o puede escribir un correo a:info@educacion.gob.ec, donde una persona de Mineduc le dará las indicaciones necesarias.</t>
  </si>
  <si>
    <t>#RendicióndeCuentas2017 📽Mira el video: http://bit.ly/2F18uU7 📑Revisa el documento completo: http://bit.ly/2FrtYHA</t>
  </si>
  <si>
    <t>Photo</t>
  </si>
  <si>
    <t>#RendicióndeCuentas2017 👩‍🏫👨‍🏫#Ineval evaluó a 812.270 personas en el 2017. 📽Mira el video: http://bit.ly/2F18uU7 📑Revisa el documento completo: http://bit.ly/2FrtYHA</t>
  </si>
  <si>
    <t>Si deseas leer el documento completo de #Ineval #RendiciónDeCuentas2017  haz clic en el siguiente enlace: http://bit.ly/2FrtYHA Mira el video: http://bit.ly/2F18uU7</t>
  </si>
  <si>
    <t>Link</t>
  </si>
  <si>
    <t>Alcance total de la publicación del conjunto de anuncios</t>
  </si>
  <si>
    <t>Conjunto de anuncios: número de personas que han visto en su pantalla la publicación de tu página, incluidos estados, fotos, enlaces, vídeos, etc. (usuarios únicos).</t>
  </si>
  <si>
    <t>Usuarios que interactúan del conjunto de anuncios</t>
  </si>
  <si>
    <t>Conjunto de anuncios: número de personas que han interactuado de alguna manera con la publicación de tu página, por ejemplo, con comentarios o Me gusta, o bien compartiendo o haciendo clic en determinados elementos de la publicación. (Usuarios únicos)</t>
  </si>
  <si>
    <t>Consumidores de publicaciones del conjunto de anuncios</t>
  </si>
  <si>
    <t>Total: número de personas que han hecho clic en cualquier lugar de tu publicación (usuarios únicos).</t>
  </si>
  <si>
    <t>Personas a las que les ha gustado tu página y han interactuado con tu publicación del conjunto de anuncios</t>
  </si>
  <si>
    <t>Conjunto de anuncios: número de personas a las que les ha gustado tu página y han hecho clic en cualquier parte en tus publicaciones (usuarios únicos).</t>
  </si>
  <si>
    <t>Enlace</t>
  </si>
  <si>
    <t>https://www.facebook.com/InevalEC/posts/892081664302265</t>
  </si>
  <si>
    <t>https://www.facebook.com/InevalEC/posts/892427814267650</t>
  </si>
  <si>
    <t>https://www.facebook.com/InevalEC/posts/894165330760565</t>
  </si>
  <si>
    <t>https://www.facebook.com/InevalEC/posts/894273767416388</t>
  </si>
  <si>
    <t>https://www.facebook.com/InevalEC/posts/894658560711242</t>
  </si>
  <si>
    <t>https://www.facebook.com/InevalEC/posts/894788974031534</t>
  </si>
  <si>
    <t>https://www.facebook.com/InevalEC/posts/896334370543661</t>
  </si>
  <si>
    <t>https://www.facebook.com/InevalEC/posts/896332133877218</t>
  </si>
  <si>
    <t>https://www.facebook.com/InevalEC/posts/896330547210710</t>
  </si>
  <si>
    <t>https://www.facebook.com/InevalEC/posts/895658957277869</t>
  </si>
  <si>
    <t>Estimada Edwin P. Feijoó, envíe su requerimiento al correo sermaestro@evaluacion.gob.ec con sus datos completos.</t>
  </si>
  <si>
    <t>Estimada Diana Caro, envíe su requerimiento al correo sermaestro@evaluacion.gob.ec con sus datos completos</t>
  </si>
  <si>
    <t>Compartido</t>
  </si>
  <si>
    <t>Enlace permanente</t>
  </si>
  <si>
    <t>Tipo</t>
  </si>
  <si>
    <t>Publicado</t>
  </si>
  <si>
    <t/>
  </si>
  <si>
    <t>Impresiones totales de la publicación del conjunto de anuncios</t>
  </si>
  <si>
    <t>Consumo de publicaciones del conjunto de anuncios</t>
  </si>
  <si>
    <t>Alcance de publicación por personas a las que les gusta tu página del conjunto de anuncios</t>
  </si>
  <si>
    <t>Conjunto de anuncios: número de personas que han visto en su pantalla alguna publicación de tu página, incluidos estados, fotos, enlaces, vídeos, etc. (usuarios únicos).</t>
  </si>
  <si>
    <t>Total: número de clics en cualquier lugar de tu publicación (recuento total).</t>
  </si>
  <si>
    <t>Conjunto de anuncios: número de personas que han visto la publicación de la página porque les ha gustado tu página (usuarios únicos)</t>
  </si>
  <si>
    <t>Total</t>
  </si>
  <si>
    <t>Personas que han compartido la publicación</t>
  </si>
  <si>
    <t>Personas que le han dado Me gusta a la publicación.</t>
  </si>
  <si>
    <t>Mensaje publicado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</si>
</sst>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/yy"/>
  </numFmts>
  <fonts count="16" x14ac:knownFonts="1">
    <font>
      <sz val="11"/>
      <color theme="1"/>
      <name val="Calibri"/>
      <family val="2"/>
      <scheme val="minor"/>
    </font>
    <font>
      <sz val="11"/>
      <color rgb="FF1D2129"/>
      <name val="Helvetica"/>
    </font>
    <font>
      <sz val="11"/>
      <color rgb="FF365899"/>
      <name val="Helvetica"/>
    </font>
    <font>
      <u/>
      <sz val="11"/>
      <color theme="10"/>
      <name val="Calibri"/>
      <family val="2"/>
      <scheme val="minor"/>
    </font>
    <font>
      <sz val="9"/>
      <color rgb="FF1D2129"/>
      <name val="Helvetica"/>
    </font>
    <font>
      <sz val="9"/>
      <color rgb="FF365899"/>
      <name val="Helvetica"/>
    </font>
    <font>
      <b/>
      <sz val="11"/>
      <color theme="1"/>
      <name val="Helvetica"/>
    </font>
    <font>
      <sz val="11"/>
      <color theme="1"/>
      <name val="Helvetica"/>
    </font>
    <font>
      <sz val="9"/>
      <color rgb="FF90949C"/>
      <name val="Helvetica"/>
    </font>
    <font>
      <sz val="11"/>
      <color rgb="FF4267B2"/>
      <name val="Helvetica"/>
    </font>
    <font>
      <sz val="9"/>
      <color theme="1"/>
      <name val="Helvetica"/>
    </font>
    <font>
      <sz val="9"/>
      <name val="Helvetica"/>
    </font>
    <font>
      <sz val="10"/>
      <name val="Verdana"/>
      <family val="2"/>
    </font>
    <font>
      <b/>
      <sz val="10"/>
      <name val="Verdana"/>
      <family val="2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5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45">
    <xf numFmtId="0" fontId="0" fillId="0" borderId="0" xfId="0"/>
    <xf numFmtId="0" fontId="0" fillId="0" borderId="1" xfId="0" applyBorder="1"/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vertical="center" wrapText="1"/>
    </xf>
    <xf numFmtId="0" fontId="7" fillId="0" borderId="0" xfId="0" applyFont="1"/>
    <xf numFmtId="0" fontId="7" fillId="0" borderId="1" xfId="0" applyFont="1" applyBorder="1"/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10" fillId="0" borderId="1" xfId="0" applyFont="1" applyBorder="1" applyAlignment="1">
      <alignment horizontal="justify" vertical="center" wrapText="1"/>
    </xf>
    <xf numFmtId="0" fontId="11" fillId="0" borderId="1" xfId="1" applyFont="1" applyBorder="1" applyAlignment="1">
      <alignment horizontal="justify" vertical="center" wrapText="1"/>
    </xf>
    <xf numFmtId="0" fontId="12" fillId="0" borderId="1" xfId="0" applyNumberFormat="1" applyFont="1" applyFill="1" applyBorder="1" applyAlignment="1" applyProtection="1">
      <alignment horizontal="left"/>
    </xf>
    <xf numFmtId="164" fontId="12" fillId="0" borderId="1" xfId="0" applyNumberFormat="1" applyFont="1" applyFill="1" applyBorder="1" applyAlignment="1" applyProtection="1"/>
    <xf numFmtId="1" fontId="12" fillId="0" borderId="1" xfId="0" applyNumberFormat="1" applyFont="1" applyFill="1" applyBorder="1" applyAlignment="1" applyProtection="1">
      <alignment horizontal="right"/>
    </xf>
    <xf numFmtId="1" fontId="12" fillId="0" borderId="1" xfId="0" applyNumberFormat="1" applyFont="1" applyFill="1" applyBorder="1" applyAlignment="1" applyProtection="1">
      <alignment horizontal="center"/>
    </xf>
    <xf numFmtId="0" fontId="7" fillId="0" borderId="1" xfId="0" applyFont="1" applyBorder="1" applyAlignment="1">
      <alignment horizontal="center"/>
    </xf>
    <xf numFmtId="0" fontId="6" fillId="3" borderId="2" xfId="0" applyFont="1" applyFill="1" applyBorder="1" applyAlignment="1">
      <alignment horizontal="center"/>
    </xf>
    <xf numFmtId="0" fontId="3" fillId="0" borderId="1" xfId="1" applyNumberFormat="1" applyFill="1" applyBorder="1" applyAlignment="1" applyProtection="1">
      <alignment horizontal="left"/>
    </xf>
    <xf numFmtId="0" fontId="14" fillId="0" borderId="1" xfId="1" applyFont="1" applyBorder="1"/>
    <xf numFmtId="0" fontId="13" fillId="3" borderId="1" xfId="0" applyNumberFormat="1" applyFont="1" applyFill="1" applyBorder="1" applyAlignment="1" applyProtection="1">
      <alignment horizontal="right"/>
    </xf>
    <xf numFmtId="1" fontId="12" fillId="0" borderId="1" xfId="0" applyNumberFormat="1" applyFont="1" applyFill="1" applyBorder="1" applyAlignment="1" applyProtection="1">
      <alignment horizontal="center"/>
    </xf>
    <xf numFmtId="0" fontId="7" fillId="0" borderId="1" xfId="0" applyFont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12" fillId="0" borderId="1" xfId="0" applyNumberFormat="1" applyFont="1" applyFill="1" applyBorder="1" applyAlignment="1" applyProtection="1">
      <alignment horizontal="center"/>
    </xf>
    <xf numFmtId="164" fontId="12" fillId="0" borderId="1" xfId="0" applyNumberFormat="1" applyFont="1" applyFill="1" applyBorder="1" applyAlignment="1" applyProtection="1">
      <alignment horizontal="center"/>
    </xf>
    <xf numFmtId="0" fontId="3" fillId="0" borderId="1" xfId="1" applyNumberFormat="1" applyFill="1" applyBorder="1" applyAlignment="1" applyProtection="1">
      <alignment horizontal="center"/>
    </xf>
    <xf numFmtId="0" fontId="7" fillId="0" borderId="0" xfId="0" applyFont="1" applyAlignment="1">
      <alignment horizontal="center"/>
    </xf>
    <xf numFmtId="0" fontId="6" fillId="3" borderId="2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1" fontId="0" fillId="4" borderId="1" xfId="0" applyNumberFormat="1" applyFill="1" applyBorder="1"/>
    <xf numFmtId="0" fontId="15" fillId="4" borderId="4" xfId="0" applyFont="1" applyFill="1" applyBorder="1" applyAlignment="1">
      <alignment horizontal="center"/>
    </xf>
    <xf numFmtId="0" fontId="15" fillId="4" borderId="5" xfId="0" applyFont="1" applyFill="1" applyBorder="1" applyAlignment="1">
      <alignment horizontal="center"/>
    </xf>
    <xf numFmtId="0" fontId="15" fillId="4" borderId="6" xfId="0" applyFont="1" applyFill="1" applyBorder="1" applyAlignment="1">
      <alignment horizontal="center"/>
    </xf>
    <xf numFmtId="0" fontId="12" fillId="0" borderId="1" xfId="0" applyNumberFormat="1" applyFont="1" applyFill="1" applyBorder="1" applyAlignment="1" applyProtection="1">
      <alignment horizontal="left" vertical="top" wrapText="1"/>
    </xf>
    <xf numFmtId="0" fontId="13" fillId="3" borderId="1" xfId="0" applyNumberFormat="1" applyFont="1" applyFill="1" applyBorder="1" applyAlignment="1" applyProtection="1">
      <alignment horizontal="left" wrapText="1"/>
    </xf>
    <xf numFmtId="0" fontId="13" fillId="3" borderId="1" xfId="0" applyNumberFormat="1" applyFont="1" applyFill="1" applyBorder="1" applyAlignment="1" applyProtection="1">
      <alignment horizontal="right" wrapText="1"/>
    </xf>
    <xf numFmtId="0" fontId="0" fillId="0" borderId="1" xfId="0" applyBorder="1" applyAlignment="1">
      <alignment vertical="top" wrapText="1"/>
    </xf>
    <xf numFmtId="0" fontId="3" fillId="0" borderId="1" xfId="1" applyNumberFormat="1" applyFill="1" applyBorder="1" applyAlignment="1" applyProtection="1">
      <alignment horizontal="left"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255134</xdr:colOff>
      <xdr:row>3</xdr:row>
      <xdr:rowOff>34018</xdr:rowOff>
    </xdr:from>
    <xdr:to>
      <xdr:col>2</xdr:col>
      <xdr:colOff>2848995</xdr:colOff>
      <xdr:row>5</xdr:row>
      <xdr:rowOff>368013</xdr:rowOff>
    </xdr:to>
    <xdr:pic>
      <xdr:nvPicPr>
        <xdr:cNvPr id="14" name="Imagen 1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5893" y="408214"/>
          <a:ext cx="2593861" cy="2111428"/>
        </a:xfrm>
        <a:prstGeom prst="rect">
          <a:avLst/>
        </a:prstGeom>
      </xdr:spPr>
    </xdr:pic>
    <xdr:clientData/>
  </xdr:twoCellAnchor>
  <xdr:twoCellAnchor editAs="oneCell">
    <xdr:from>
      <xdr:col>2</xdr:col>
      <xdr:colOff>360684</xdr:colOff>
      <xdr:row>7</xdr:row>
      <xdr:rowOff>0</xdr:rowOff>
    </xdr:from>
    <xdr:to>
      <xdr:col>2</xdr:col>
      <xdr:colOff>2092098</xdr:colOff>
      <xdr:row>11</xdr:row>
      <xdr:rowOff>47282</xdr:rowOff>
    </xdr:to>
    <xdr:pic>
      <xdr:nvPicPr>
        <xdr:cNvPr id="22" name="Imagen 2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709473" y="3218447"/>
          <a:ext cx="1731414" cy="1872072"/>
        </a:xfrm>
        <a:prstGeom prst="rect">
          <a:avLst/>
        </a:prstGeom>
      </xdr:spPr>
    </xdr:pic>
    <xdr:clientData/>
  </xdr:twoCellAnchor>
  <xdr:twoCellAnchor editAs="oneCell">
    <xdr:from>
      <xdr:col>2</xdr:col>
      <xdr:colOff>351279</xdr:colOff>
      <xdr:row>14</xdr:row>
      <xdr:rowOff>142875</xdr:rowOff>
    </xdr:from>
    <xdr:to>
      <xdr:col>2</xdr:col>
      <xdr:colOff>2428875</xdr:colOff>
      <xdr:row>14</xdr:row>
      <xdr:rowOff>2357438</xdr:rowOff>
    </xdr:to>
    <xdr:pic>
      <xdr:nvPicPr>
        <xdr:cNvPr id="26" name="Imagen 2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708842" y="4714875"/>
          <a:ext cx="2077596" cy="2214563"/>
        </a:xfrm>
        <a:prstGeom prst="rect">
          <a:avLst/>
        </a:prstGeom>
      </xdr:spPr>
    </xdr:pic>
    <xdr:clientData/>
  </xdr:twoCellAnchor>
  <xdr:twoCellAnchor editAs="oneCell">
    <xdr:from>
      <xdr:col>2</xdr:col>
      <xdr:colOff>869673</xdr:colOff>
      <xdr:row>15</xdr:row>
      <xdr:rowOff>786848</xdr:rowOff>
    </xdr:from>
    <xdr:to>
      <xdr:col>2</xdr:col>
      <xdr:colOff>2992929</xdr:colOff>
      <xdr:row>15</xdr:row>
      <xdr:rowOff>2981739</xdr:rowOff>
    </xdr:to>
    <xdr:pic>
      <xdr:nvPicPr>
        <xdr:cNvPr id="29" name="Imagen 2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18462" y="7895506"/>
          <a:ext cx="2123256" cy="2194891"/>
        </a:xfrm>
        <a:prstGeom prst="rect">
          <a:avLst/>
        </a:prstGeom>
      </xdr:spPr>
    </xdr:pic>
    <xdr:clientData/>
  </xdr:twoCellAnchor>
  <xdr:twoCellAnchor editAs="oneCell">
    <xdr:from>
      <xdr:col>2</xdr:col>
      <xdr:colOff>411079</xdr:colOff>
      <xdr:row>16</xdr:row>
      <xdr:rowOff>80212</xdr:rowOff>
    </xdr:from>
    <xdr:to>
      <xdr:col>2</xdr:col>
      <xdr:colOff>3108159</xdr:colOff>
      <xdr:row>17</xdr:row>
      <xdr:rowOff>1</xdr:rowOff>
    </xdr:to>
    <xdr:pic>
      <xdr:nvPicPr>
        <xdr:cNvPr id="30" name="Imagen 2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759868" y="10297028"/>
          <a:ext cx="2697080" cy="2687052"/>
        </a:xfrm>
        <a:prstGeom prst="rect">
          <a:avLst/>
        </a:prstGeom>
      </xdr:spPr>
    </xdr:pic>
    <xdr:clientData/>
  </xdr:twoCellAnchor>
  <xdr:twoCellAnchor editAs="oneCell">
    <xdr:from>
      <xdr:col>2</xdr:col>
      <xdr:colOff>659846</xdr:colOff>
      <xdr:row>17</xdr:row>
      <xdr:rowOff>70185</xdr:rowOff>
    </xdr:from>
    <xdr:to>
      <xdr:col>3</xdr:col>
      <xdr:colOff>0</xdr:colOff>
      <xdr:row>17</xdr:row>
      <xdr:rowOff>2837448</xdr:rowOff>
    </xdr:to>
    <xdr:pic>
      <xdr:nvPicPr>
        <xdr:cNvPr id="31" name="Imagen 3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008635" y="13034211"/>
          <a:ext cx="2688944" cy="27672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facebook.com/jaime.gamboa.583?hc_location=ufi" TargetMode="External"/><Relationship Id="rId13" Type="http://schemas.openxmlformats.org/officeDocument/2006/relationships/hyperlink" Target="https://www.facebook.com/InevalEC/posts/894658560711242" TargetMode="External"/><Relationship Id="rId18" Type="http://schemas.openxmlformats.org/officeDocument/2006/relationships/hyperlink" Target="https://www.facebook.com/InevalEC/posts/895658957277869" TargetMode="External"/><Relationship Id="rId3" Type="http://schemas.openxmlformats.org/officeDocument/2006/relationships/hyperlink" Target="https://www.facebook.com/tuprincesitacaro?hc_location=ufi" TargetMode="External"/><Relationship Id="rId7" Type="http://schemas.openxmlformats.org/officeDocument/2006/relationships/hyperlink" Target="https://www.facebook.com/tuprincesitacaro?hc_location=ufi" TargetMode="External"/><Relationship Id="rId12" Type="http://schemas.openxmlformats.org/officeDocument/2006/relationships/hyperlink" Target="https://www.facebook.com/InevalEC/posts/894273767416388" TargetMode="External"/><Relationship Id="rId17" Type="http://schemas.openxmlformats.org/officeDocument/2006/relationships/hyperlink" Target="https://www.facebook.com/InevalEC/posts/896330547210710" TargetMode="External"/><Relationship Id="rId2" Type="http://schemas.openxmlformats.org/officeDocument/2006/relationships/hyperlink" Target="https://www.facebook.com/fernanda.uzuay?hc_location=ufi" TargetMode="External"/><Relationship Id="rId16" Type="http://schemas.openxmlformats.org/officeDocument/2006/relationships/hyperlink" Target="https://www.facebook.com/InevalEC/posts/896332133877218" TargetMode="External"/><Relationship Id="rId20" Type="http://schemas.openxmlformats.org/officeDocument/2006/relationships/drawing" Target="../drawings/drawing1.xml"/><Relationship Id="rId1" Type="http://schemas.openxmlformats.org/officeDocument/2006/relationships/hyperlink" Target="https://www.facebook.com/patricio.feijooaman?hc_location=ufi" TargetMode="External"/><Relationship Id="rId6" Type="http://schemas.openxmlformats.org/officeDocument/2006/relationships/hyperlink" Target="https://www.facebook.com/fernanda.uzuay?hc_location=ufi" TargetMode="External"/><Relationship Id="rId11" Type="http://schemas.openxmlformats.org/officeDocument/2006/relationships/hyperlink" Target="https://www.facebook.com/InevalEC/posts/894165330760565" TargetMode="External"/><Relationship Id="rId5" Type="http://schemas.openxmlformats.org/officeDocument/2006/relationships/hyperlink" Target="https://www.facebook.com/patricio.feijooaman?hc_location=ufi" TargetMode="External"/><Relationship Id="rId15" Type="http://schemas.openxmlformats.org/officeDocument/2006/relationships/hyperlink" Target="https://www.facebook.com/InevalEC/posts/896334370543661" TargetMode="External"/><Relationship Id="rId10" Type="http://schemas.openxmlformats.org/officeDocument/2006/relationships/hyperlink" Target="https://www.facebook.com/InevalEC/posts/892427814267650" TargetMode="External"/><Relationship Id="rId19" Type="http://schemas.openxmlformats.org/officeDocument/2006/relationships/printerSettings" Target="../printerSettings/printerSettings1.bin"/><Relationship Id="rId4" Type="http://schemas.openxmlformats.org/officeDocument/2006/relationships/hyperlink" Target="https://www.facebook.com/jaime.gamboa.583?hc_location=ufi" TargetMode="External"/><Relationship Id="rId9" Type="http://schemas.openxmlformats.org/officeDocument/2006/relationships/hyperlink" Target="https://www.facebook.com/InevalEC/posts/892081664302265" TargetMode="External"/><Relationship Id="rId14" Type="http://schemas.openxmlformats.org/officeDocument/2006/relationships/hyperlink" Target="https://www.facebook.com/InevalEC/posts/894788974031534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facebook.com/InevalEC/posts/894165330760565" TargetMode="External"/><Relationship Id="rId3" Type="http://schemas.openxmlformats.org/officeDocument/2006/relationships/hyperlink" Target="https://www.facebook.com/InevalEC/posts/896330547210710" TargetMode="External"/><Relationship Id="rId7" Type="http://schemas.openxmlformats.org/officeDocument/2006/relationships/hyperlink" Target="https://www.facebook.com/InevalEC/posts/894273767416388" TargetMode="External"/><Relationship Id="rId2" Type="http://schemas.openxmlformats.org/officeDocument/2006/relationships/hyperlink" Target="https://www.facebook.com/InevalEC/posts/896332133877218" TargetMode="External"/><Relationship Id="rId1" Type="http://schemas.openxmlformats.org/officeDocument/2006/relationships/hyperlink" Target="https://www.facebook.com/InevalEC/posts/896334370543661" TargetMode="External"/><Relationship Id="rId6" Type="http://schemas.openxmlformats.org/officeDocument/2006/relationships/hyperlink" Target="https://www.facebook.com/InevalEC/posts/894658560711242" TargetMode="External"/><Relationship Id="rId11" Type="http://schemas.openxmlformats.org/officeDocument/2006/relationships/printerSettings" Target="../printerSettings/printerSettings2.bin"/><Relationship Id="rId5" Type="http://schemas.openxmlformats.org/officeDocument/2006/relationships/hyperlink" Target="https://www.facebook.com/InevalEC/posts/894788974031534" TargetMode="External"/><Relationship Id="rId10" Type="http://schemas.openxmlformats.org/officeDocument/2006/relationships/hyperlink" Target="https://www.facebook.com/InevalEC/posts/892081664302265" TargetMode="External"/><Relationship Id="rId4" Type="http://schemas.openxmlformats.org/officeDocument/2006/relationships/hyperlink" Target="https://www.facebook.com/InevalEC/posts/895658957277869" TargetMode="External"/><Relationship Id="rId9" Type="http://schemas.openxmlformats.org/officeDocument/2006/relationships/hyperlink" Target="https://www.facebook.com/InevalEC/posts/8924278142676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5"/>
  <sheetViews>
    <sheetView showGridLines="0" topLeftCell="D2" zoomScale="95" zoomScaleNormal="95" workbookViewId="0">
      <selection activeCell="J2" sqref="J2"/>
    </sheetView>
  </sheetViews>
  <sheetFormatPr baseColWidth="10" defaultRowHeight="14.25" x14ac:dyDescent="0.2"/>
  <cols>
    <col min="1" max="1" width="11.42578125" style="4"/>
    <col min="2" max="3" width="50.28515625" style="4" customWidth="1"/>
    <col min="4" max="4" width="10.7109375" style="4" bestFit="1" customWidth="1"/>
    <col min="5" max="5" width="18.28515625" style="4" bestFit="1" customWidth="1"/>
    <col min="6" max="6" width="63.42578125" style="4" customWidth="1"/>
    <col min="7" max="7" width="70" style="4" customWidth="1"/>
    <col min="8" max="11" width="11.42578125" style="4" customWidth="1"/>
    <col min="12" max="16384" width="11.42578125" style="4"/>
  </cols>
  <sheetData>
    <row r="1" spans="1:15" ht="15" hidden="1" customHeight="1" x14ac:dyDescent="0.25">
      <c r="A1" s="32" t="s">
        <v>24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</row>
    <row r="2" spans="1:15" ht="15" customHeight="1" x14ac:dyDescent="0.25">
      <c r="A2" s="23" t="s">
        <v>52</v>
      </c>
      <c r="B2" s="23" t="s">
        <v>0</v>
      </c>
      <c r="C2" s="23" t="s">
        <v>25</v>
      </c>
      <c r="D2" s="23" t="s">
        <v>4</v>
      </c>
      <c r="E2" s="23" t="s">
        <v>2</v>
      </c>
      <c r="F2" s="23" t="s">
        <v>5</v>
      </c>
      <c r="G2" s="28" t="s">
        <v>6</v>
      </c>
      <c r="H2" s="17" t="s">
        <v>44</v>
      </c>
      <c r="I2" s="17" t="s">
        <v>46</v>
      </c>
      <c r="J2" s="17" t="s">
        <v>48</v>
      </c>
      <c r="K2" s="17" t="s">
        <v>50</v>
      </c>
      <c r="L2" s="17" t="s">
        <v>65</v>
      </c>
      <c r="M2" s="17" t="s">
        <v>30</v>
      </c>
    </row>
    <row r="3" spans="1:15" ht="14.25" customHeight="1" x14ac:dyDescent="0.2">
      <c r="A3" s="23"/>
      <c r="B3" s="23"/>
      <c r="C3" s="23"/>
      <c r="D3" s="23"/>
      <c r="E3" s="23"/>
      <c r="F3" s="23"/>
      <c r="G3" s="29"/>
      <c r="H3" s="12" t="s">
        <v>45</v>
      </c>
      <c r="I3" s="12" t="s">
        <v>47</v>
      </c>
      <c r="J3" s="12" t="s">
        <v>49</v>
      </c>
      <c r="K3" s="12" t="s">
        <v>51</v>
      </c>
      <c r="L3" s="5"/>
      <c r="M3" s="5"/>
    </row>
    <row r="4" spans="1:15" ht="72" customHeight="1" x14ac:dyDescent="0.2">
      <c r="A4" s="26" t="s">
        <v>53</v>
      </c>
      <c r="B4" s="33" t="s">
        <v>1</v>
      </c>
      <c r="C4" s="30"/>
      <c r="D4" s="25">
        <v>43153</v>
      </c>
      <c r="E4" s="34" t="s">
        <v>3</v>
      </c>
      <c r="F4" s="2" t="s">
        <v>7</v>
      </c>
      <c r="G4" s="2" t="s">
        <v>26</v>
      </c>
      <c r="H4" s="21">
        <v>2792</v>
      </c>
      <c r="I4" s="21">
        <v>71</v>
      </c>
      <c r="J4" s="21">
        <v>54</v>
      </c>
      <c r="K4" s="21">
        <v>56</v>
      </c>
      <c r="L4" s="22">
        <v>9</v>
      </c>
      <c r="M4" s="22">
        <v>21</v>
      </c>
    </row>
    <row r="5" spans="1:15" ht="67.5" customHeight="1" x14ac:dyDescent="0.2">
      <c r="A5" s="24"/>
      <c r="B5" s="33"/>
      <c r="C5" s="30"/>
      <c r="D5" s="25"/>
      <c r="E5" s="34"/>
      <c r="F5" s="2" t="s">
        <v>8</v>
      </c>
      <c r="G5" s="2" t="s">
        <v>27</v>
      </c>
      <c r="H5" s="21"/>
      <c r="I5" s="21"/>
      <c r="J5" s="21"/>
      <c r="K5" s="21"/>
      <c r="L5" s="22"/>
      <c r="M5" s="22"/>
    </row>
    <row r="6" spans="1:15" ht="31.5" customHeight="1" x14ac:dyDescent="0.2">
      <c r="A6" s="24"/>
      <c r="B6" s="33"/>
      <c r="C6" s="30"/>
      <c r="D6" s="25"/>
      <c r="E6" s="34"/>
      <c r="F6" s="2" t="s">
        <v>9</v>
      </c>
      <c r="G6" s="2" t="s">
        <v>10</v>
      </c>
      <c r="H6" s="21"/>
      <c r="I6" s="21"/>
      <c r="J6" s="21"/>
      <c r="K6" s="21"/>
      <c r="L6" s="22"/>
      <c r="M6" s="22"/>
    </row>
    <row r="7" spans="1:15" ht="51.75" customHeight="1" x14ac:dyDescent="0.2">
      <c r="A7" s="26" t="s">
        <v>54</v>
      </c>
      <c r="B7" s="35" t="s">
        <v>28</v>
      </c>
      <c r="C7" s="31"/>
      <c r="D7" s="25">
        <v>43154</v>
      </c>
      <c r="E7" s="30" t="s">
        <v>11</v>
      </c>
      <c r="F7" s="2" t="s">
        <v>12</v>
      </c>
      <c r="G7" s="2" t="s">
        <v>13</v>
      </c>
      <c r="H7" s="21">
        <v>2959</v>
      </c>
      <c r="I7" s="22">
        <v>86</v>
      </c>
      <c r="J7" s="22">
        <v>63</v>
      </c>
      <c r="K7" s="22">
        <v>70</v>
      </c>
      <c r="L7" s="22">
        <v>3</v>
      </c>
      <c r="M7" s="22">
        <v>20</v>
      </c>
      <c r="N7" s="27"/>
      <c r="O7" s="27"/>
    </row>
    <row r="8" spans="1:15" ht="36" x14ac:dyDescent="0.2">
      <c r="A8" s="24"/>
      <c r="B8" s="35"/>
      <c r="C8" s="31"/>
      <c r="D8" s="25"/>
      <c r="E8" s="30"/>
      <c r="F8" s="3" t="s">
        <v>14</v>
      </c>
      <c r="G8" s="2" t="s">
        <v>15</v>
      </c>
      <c r="H8" s="21"/>
      <c r="I8" s="22"/>
      <c r="J8" s="22"/>
      <c r="K8" s="22"/>
      <c r="L8" s="22"/>
      <c r="M8" s="22"/>
      <c r="N8" s="27"/>
      <c r="O8" s="27"/>
    </row>
    <row r="9" spans="1:15" ht="24" x14ac:dyDescent="0.2">
      <c r="A9" s="24"/>
      <c r="B9" s="35"/>
      <c r="C9" s="31"/>
      <c r="D9" s="25"/>
      <c r="E9" s="30"/>
      <c r="F9" s="2" t="s">
        <v>16</v>
      </c>
      <c r="G9" s="2" t="s">
        <v>17</v>
      </c>
      <c r="H9" s="21"/>
      <c r="I9" s="22"/>
      <c r="J9" s="22"/>
      <c r="K9" s="22"/>
      <c r="L9" s="22"/>
      <c r="M9" s="22"/>
      <c r="N9" s="27"/>
      <c r="O9" s="27"/>
    </row>
    <row r="10" spans="1:15" ht="60" x14ac:dyDescent="0.2">
      <c r="A10" s="24"/>
      <c r="B10" s="35"/>
      <c r="C10" s="31"/>
      <c r="D10" s="25"/>
      <c r="E10" s="30"/>
      <c r="F10" s="10" t="s">
        <v>31</v>
      </c>
      <c r="G10" s="11" t="s">
        <v>32</v>
      </c>
      <c r="H10" s="21"/>
      <c r="I10" s="22"/>
      <c r="J10" s="22"/>
      <c r="K10" s="22"/>
      <c r="L10" s="22"/>
      <c r="M10" s="22"/>
      <c r="N10" s="27"/>
      <c r="O10" s="27"/>
    </row>
    <row r="11" spans="1:15" ht="24" x14ac:dyDescent="0.2">
      <c r="A11" s="24"/>
      <c r="B11" s="35"/>
      <c r="C11" s="31"/>
      <c r="D11" s="25"/>
      <c r="E11" s="30"/>
      <c r="F11" s="10" t="s">
        <v>35</v>
      </c>
      <c r="G11" s="11" t="s">
        <v>36</v>
      </c>
      <c r="H11" s="21"/>
      <c r="I11" s="22"/>
      <c r="J11" s="22"/>
      <c r="K11" s="22"/>
      <c r="L11" s="22"/>
      <c r="M11" s="22"/>
      <c r="N11" s="27"/>
      <c r="O11" s="27"/>
    </row>
    <row r="12" spans="1:15" ht="24" x14ac:dyDescent="0.2">
      <c r="A12" s="24"/>
      <c r="B12" s="35"/>
      <c r="C12" s="31"/>
      <c r="D12" s="25"/>
      <c r="E12" s="30"/>
      <c r="F12" s="10" t="s">
        <v>33</v>
      </c>
      <c r="G12" s="11" t="s">
        <v>34</v>
      </c>
      <c r="H12" s="21"/>
      <c r="I12" s="22"/>
      <c r="J12" s="22"/>
      <c r="K12" s="22"/>
      <c r="L12" s="22"/>
      <c r="M12" s="22"/>
      <c r="N12" s="27"/>
      <c r="O12" s="27"/>
    </row>
    <row r="13" spans="1:15" ht="48" x14ac:dyDescent="0.2">
      <c r="A13" s="24"/>
      <c r="B13" s="35"/>
      <c r="C13" s="31"/>
      <c r="D13" s="25"/>
      <c r="E13" s="30"/>
      <c r="F13" s="10" t="s">
        <v>37</v>
      </c>
      <c r="G13" s="11" t="s">
        <v>38</v>
      </c>
      <c r="H13" s="21"/>
      <c r="I13" s="22"/>
      <c r="J13" s="22"/>
      <c r="K13" s="22"/>
      <c r="L13" s="22"/>
      <c r="M13" s="22"/>
      <c r="N13" s="27"/>
      <c r="O13" s="27"/>
    </row>
    <row r="14" spans="1:15" ht="45.75" customHeight="1" x14ac:dyDescent="0.2">
      <c r="A14" s="24"/>
      <c r="B14" s="35"/>
      <c r="C14" s="31"/>
      <c r="D14" s="25"/>
      <c r="E14" s="30"/>
      <c r="F14" s="2" t="s">
        <v>18</v>
      </c>
      <c r="G14" s="2" t="s">
        <v>19</v>
      </c>
      <c r="H14" s="21"/>
      <c r="I14" s="22"/>
      <c r="J14" s="22"/>
      <c r="K14" s="22"/>
      <c r="L14" s="22"/>
      <c r="M14" s="22"/>
      <c r="N14" s="27"/>
      <c r="O14" s="27"/>
    </row>
    <row r="15" spans="1:15" ht="198.75" customHeight="1" x14ac:dyDescent="0.25">
      <c r="A15" s="18" t="s">
        <v>55</v>
      </c>
      <c r="B15" s="6" t="s">
        <v>21</v>
      </c>
      <c r="C15" s="7"/>
      <c r="D15" s="13">
        <v>43157</v>
      </c>
      <c r="E15" s="8" t="s">
        <v>11</v>
      </c>
      <c r="F15" s="9" t="s">
        <v>20</v>
      </c>
      <c r="G15" s="9" t="s">
        <v>20</v>
      </c>
      <c r="H15" s="15">
        <v>1497</v>
      </c>
      <c r="I15" s="16">
        <v>15</v>
      </c>
      <c r="J15" s="16">
        <v>12</v>
      </c>
      <c r="K15" s="16">
        <v>14</v>
      </c>
      <c r="L15" s="16">
        <v>0</v>
      </c>
      <c r="M15" s="16">
        <v>5</v>
      </c>
    </row>
    <row r="16" spans="1:15" ht="244.5" customHeight="1" x14ac:dyDescent="0.25">
      <c r="A16" s="18" t="s">
        <v>56</v>
      </c>
      <c r="B16" s="6" t="s">
        <v>22</v>
      </c>
      <c r="C16" s="7"/>
      <c r="D16" s="13">
        <v>43157</v>
      </c>
      <c r="E16" s="8" t="s">
        <v>11</v>
      </c>
      <c r="F16" s="9" t="s">
        <v>20</v>
      </c>
      <c r="G16" s="9" t="s">
        <v>20</v>
      </c>
      <c r="H16" s="15">
        <v>2347</v>
      </c>
      <c r="I16" s="16">
        <v>55</v>
      </c>
      <c r="J16" s="16">
        <v>38</v>
      </c>
      <c r="K16" s="16">
        <v>53</v>
      </c>
      <c r="L16" s="16">
        <v>2</v>
      </c>
      <c r="M16" s="16">
        <v>18</v>
      </c>
    </row>
    <row r="17" spans="1:13" ht="218.25" customHeight="1" x14ac:dyDescent="0.25">
      <c r="A17" s="18" t="s">
        <v>57</v>
      </c>
      <c r="B17" s="6" t="s">
        <v>23</v>
      </c>
      <c r="C17" s="7"/>
      <c r="D17" s="13">
        <v>43158</v>
      </c>
      <c r="E17" s="8" t="s">
        <v>11</v>
      </c>
      <c r="F17" s="9" t="s">
        <v>20</v>
      </c>
      <c r="G17" s="9" t="s">
        <v>20</v>
      </c>
      <c r="H17" s="15">
        <v>1632</v>
      </c>
      <c r="I17" s="16">
        <v>27</v>
      </c>
      <c r="J17" s="16">
        <v>17</v>
      </c>
      <c r="K17" s="16">
        <v>27</v>
      </c>
      <c r="L17" s="16">
        <v>1</v>
      </c>
      <c r="M17" s="16">
        <v>10</v>
      </c>
    </row>
    <row r="18" spans="1:13" ht="231" customHeight="1" x14ac:dyDescent="0.25">
      <c r="A18" s="18" t="s">
        <v>58</v>
      </c>
      <c r="B18" s="6" t="s">
        <v>29</v>
      </c>
      <c r="C18" s="5"/>
      <c r="D18" s="13">
        <v>43158</v>
      </c>
      <c r="E18" s="8" t="s">
        <v>11</v>
      </c>
      <c r="F18" s="9" t="s">
        <v>20</v>
      </c>
      <c r="G18" s="9" t="s">
        <v>20</v>
      </c>
      <c r="H18" s="15">
        <v>2014</v>
      </c>
      <c r="I18" s="16">
        <v>43</v>
      </c>
      <c r="J18" s="16">
        <v>30</v>
      </c>
      <c r="K18" s="16">
        <v>32</v>
      </c>
      <c r="L18" s="16">
        <v>2</v>
      </c>
      <c r="M18" s="16">
        <v>12</v>
      </c>
    </row>
    <row r="19" spans="1:13" ht="15" x14ac:dyDescent="0.25">
      <c r="A19" s="18" t="s">
        <v>59</v>
      </c>
      <c r="B19" s="12" t="s">
        <v>39</v>
      </c>
      <c r="C19" s="12" t="s">
        <v>40</v>
      </c>
      <c r="D19" s="13">
        <v>43163</v>
      </c>
      <c r="E19" s="12" t="s">
        <v>11</v>
      </c>
      <c r="F19" s="9" t="s">
        <v>20</v>
      </c>
      <c r="G19" s="9" t="s">
        <v>20</v>
      </c>
      <c r="H19" s="16">
        <v>3269</v>
      </c>
      <c r="I19" s="15">
        <v>56</v>
      </c>
      <c r="J19" s="15">
        <v>38</v>
      </c>
      <c r="K19" s="15">
        <v>54</v>
      </c>
      <c r="L19" s="15">
        <v>14</v>
      </c>
      <c r="M19" s="15">
        <v>13</v>
      </c>
    </row>
    <row r="20" spans="1:13" ht="15" x14ac:dyDescent="0.25">
      <c r="A20" s="18" t="s">
        <v>60</v>
      </c>
      <c r="B20" s="12" t="s">
        <v>39</v>
      </c>
      <c r="C20" s="12" t="s">
        <v>40</v>
      </c>
      <c r="D20" s="13">
        <v>43162.291666666664</v>
      </c>
      <c r="E20" s="12" t="s">
        <v>11</v>
      </c>
      <c r="F20" s="9" t="s">
        <v>20</v>
      </c>
      <c r="G20" s="9" t="s">
        <v>20</v>
      </c>
      <c r="H20" s="15">
        <v>1273</v>
      </c>
      <c r="I20" s="15">
        <v>14</v>
      </c>
      <c r="J20" s="15">
        <v>10</v>
      </c>
      <c r="K20" s="15">
        <v>12</v>
      </c>
      <c r="L20" s="15">
        <v>1</v>
      </c>
      <c r="M20" s="15">
        <v>5</v>
      </c>
    </row>
    <row r="21" spans="1:13" ht="15" x14ac:dyDescent="0.25">
      <c r="A21" s="18" t="s">
        <v>61</v>
      </c>
      <c r="B21" s="12" t="s">
        <v>39</v>
      </c>
      <c r="C21" s="12" t="s">
        <v>40</v>
      </c>
      <c r="D21" s="13">
        <v>43161.512303240743</v>
      </c>
      <c r="E21" s="12" t="s">
        <v>11</v>
      </c>
      <c r="F21" s="9" t="s">
        <v>20</v>
      </c>
      <c r="G21" s="9" t="s">
        <v>20</v>
      </c>
      <c r="H21" s="15">
        <v>1247</v>
      </c>
      <c r="I21" s="15">
        <v>19</v>
      </c>
      <c r="J21" s="15">
        <v>13</v>
      </c>
      <c r="K21" s="15">
        <v>17</v>
      </c>
      <c r="L21" s="15">
        <v>1</v>
      </c>
      <c r="M21" s="15">
        <v>6</v>
      </c>
    </row>
    <row r="22" spans="1:13" ht="15" x14ac:dyDescent="0.25">
      <c r="A22" s="26" t="s">
        <v>62</v>
      </c>
      <c r="B22" s="24" t="s">
        <v>39</v>
      </c>
      <c r="C22" s="24" t="s">
        <v>40</v>
      </c>
      <c r="D22" s="25">
        <v>43160.289756944447</v>
      </c>
      <c r="E22" s="24" t="s">
        <v>11</v>
      </c>
      <c r="F22" s="1" t="s">
        <v>31</v>
      </c>
      <c r="G22" s="19" t="s">
        <v>63</v>
      </c>
      <c r="H22" s="21">
        <v>3269</v>
      </c>
      <c r="I22" s="21">
        <v>192</v>
      </c>
      <c r="J22" s="21">
        <v>164</v>
      </c>
      <c r="K22" s="21">
        <v>167</v>
      </c>
      <c r="L22" s="22">
        <v>10</v>
      </c>
      <c r="M22" s="22">
        <v>26</v>
      </c>
    </row>
    <row r="23" spans="1:13" ht="15" x14ac:dyDescent="0.25">
      <c r="A23" s="24"/>
      <c r="B23" s="24"/>
      <c r="C23" s="24"/>
      <c r="D23" s="25"/>
      <c r="E23" s="24"/>
      <c r="F23" s="1" t="s">
        <v>33</v>
      </c>
      <c r="G23" s="19" t="s">
        <v>34</v>
      </c>
      <c r="H23" s="21"/>
      <c r="I23" s="21"/>
      <c r="J23" s="21"/>
      <c r="K23" s="21"/>
      <c r="L23" s="22"/>
      <c r="M23" s="22"/>
    </row>
    <row r="24" spans="1:13" ht="15" x14ac:dyDescent="0.25">
      <c r="A24" s="24"/>
      <c r="B24" s="24"/>
      <c r="C24" s="24"/>
      <c r="D24" s="25"/>
      <c r="E24" s="24"/>
      <c r="F24" s="1" t="s">
        <v>35</v>
      </c>
      <c r="G24" s="19" t="s">
        <v>64</v>
      </c>
      <c r="H24" s="21"/>
      <c r="I24" s="21"/>
      <c r="J24" s="21"/>
      <c r="K24" s="21"/>
      <c r="L24" s="22"/>
      <c r="M24" s="22"/>
    </row>
    <row r="25" spans="1:13" ht="15" x14ac:dyDescent="0.25">
      <c r="A25" s="24"/>
      <c r="B25" s="24"/>
      <c r="C25" s="24"/>
      <c r="D25" s="25"/>
      <c r="E25" s="24"/>
      <c r="F25" s="1" t="s">
        <v>37</v>
      </c>
      <c r="G25" s="19" t="s">
        <v>38</v>
      </c>
      <c r="H25" s="21"/>
      <c r="I25" s="21"/>
      <c r="J25" s="21"/>
      <c r="K25" s="21"/>
      <c r="L25" s="22"/>
      <c r="M25" s="22"/>
    </row>
  </sheetData>
  <mergeCells count="43">
    <mergeCell ref="A1:M1"/>
    <mergeCell ref="B4:B6"/>
    <mergeCell ref="D4:D6"/>
    <mergeCell ref="E4:E6"/>
    <mergeCell ref="B7:B14"/>
    <mergeCell ref="D7:D14"/>
    <mergeCell ref="E7:E14"/>
    <mergeCell ref="O7:O14"/>
    <mergeCell ref="A4:A6"/>
    <mergeCell ref="A7:A14"/>
    <mergeCell ref="B2:B3"/>
    <mergeCell ref="C2:C3"/>
    <mergeCell ref="D2:D3"/>
    <mergeCell ref="E2:E3"/>
    <mergeCell ref="F2:F3"/>
    <mergeCell ref="J7:J14"/>
    <mergeCell ref="K7:K14"/>
    <mergeCell ref="L7:L14"/>
    <mergeCell ref="M7:M14"/>
    <mergeCell ref="N7:N14"/>
    <mergeCell ref="H4:H6"/>
    <mergeCell ref="I4:I6"/>
    <mergeCell ref="J4:J6"/>
    <mergeCell ref="A2:A3"/>
    <mergeCell ref="L4:L6"/>
    <mergeCell ref="M4:M6"/>
    <mergeCell ref="E22:E25"/>
    <mergeCell ref="D22:D25"/>
    <mergeCell ref="C22:C25"/>
    <mergeCell ref="B22:B25"/>
    <mergeCell ref="A22:A25"/>
    <mergeCell ref="H22:H25"/>
    <mergeCell ref="K4:K6"/>
    <mergeCell ref="G2:G3"/>
    <mergeCell ref="C4:C6"/>
    <mergeCell ref="C7:C14"/>
    <mergeCell ref="H7:H14"/>
    <mergeCell ref="I7:I14"/>
    <mergeCell ref="I22:I25"/>
    <mergeCell ref="J22:J25"/>
    <mergeCell ref="K22:K25"/>
    <mergeCell ref="L22:L25"/>
    <mergeCell ref="M22:M25"/>
  </mergeCells>
  <hyperlinks>
    <hyperlink ref="G10" r:id="rId1" display="https://www.facebook.com/patricio.feijooaman?hc_location=ufi"/>
    <hyperlink ref="G12" r:id="rId2" display="https://www.facebook.com/fernanda.uzuay?hc_location=ufi"/>
    <hyperlink ref="G11" r:id="rId3" display="https://www.facebook.com/tuprincesitacaro?hc_location=ufi"/>
    <hyperlink ref="G13" r:id="rId4" display="https://www.facebook.com/jaime.gamboa.583?hc_location=ufi"/>
    <hyperlink ref="G22" r:id="rId5" display="https://www.facebook.com/patricio.feijooaman?hc_location=ufi"/>
    <hyperlink ref="G23" r:id="rId6" display="https://www.facebook.com/fernanda.uzuay?hc_location=ufi"/>
    <hyperlink ref="G24" r:id="rId7" display="https://www.facebook.com/tuprincesitacaro?hc_location=ufi"/>
    <hyperlink ref="G25" r:id="rId8" display="https://www.facebook.com/jaime.gamboa.583?hc_location=ufi"/>
    <hyperlink ref="A4" r:id="rId9"/>
    <hyperlink ref="A7" r:id="rId10"/>
    <hyperlink ref="A15" r:id="rId11"/>
    <hyperlink ref="A16" r:id="rId12"/>
    <hyperlink ref="A17" r:id="rId13"/>
    <hyperlink ref="A18" r:id="rId14"/>
    <hyperlink ref="A19" r:id="rId15"/>
    <hyperlink ref="A20" r:id="rId16"/>
    <hyperlink ref="A21" r:id="rId17"/>
    <hyperlink ref="A22" r:id="rId18"/>
  </hyperlinks>
  <pageMargins left="0.7" right="0.7" top="0.75" bottom="0.75" header="0.3" footer="0.3"/>
  <pageSetup orientation="portrait" horizontalDpi="300" verticalDpi="300" r:id="rId19"/>
  <drawing r:id="rId2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"/>
  <sheetViews>
    <sheetView tabSelected="1" topLeftCell="A7" zoomScale="50" zoomScaleNormal="50" workbookViewId="0">
      <selection activeCell="E11" sqref="E11"/>
    </sheetView>
  </sheetViews>
  <sheetFormatPr baseColWidth="10" defaultRowHeight="15" x14ac:dyDescent="0.25"/>
  <cols>
    <col min="1" max="1" width="16.140625" customWidth="1"/>
    <col min="2" max="2" width="21.7109375" customWidth="1"/>
    <col min="5" max="5" width="23" customWidth="1"/>
    <col min="6" max="6" width="22.85546875" customWidth="1"/>
    <col min="7" max="7" width="24" customWidth="1"/>
    <col min="8" max="8" width="22.85546875" customWidth="1"/>
    <col min="9" max="9" width="22.5703125" customWidth="1"/>
    <col min="10" max="10" width="22.85546875" customWidth="1"/>
    <col min="11" max="11" width="23" customWidth="1"/>
    <col min="12" max="12" width="14.28515625" customWidth="1"/>
    <col min="13" max="13" width="12.7109375" customWidth="1"/>
  </cols>
  <sheetData>
    <row r="1" spans="1:13" ht="90" x14ac:dyDescent="0.25">
      <c r="A1" s="41" t="s">
        <v>66</v>
      </c>
      <c r="B1" s="41" t="s">
        <v>79</v>
      </c>
      <c r="C1" s="41" t="s">
        <v>67</v>
      </c>
      <c r="D1" s="41" t="s">
        <v>68</v>
      </c>
      <c r="E1" s="41" t="s">
        <v>44</v>
      </c>
      <c r="F1" s="41" t="s">
        <v>70</v>
      </c>
      <c r="G1" s="41" t="s">
        <v>46</v>
      </c>
      <c r="H1" s="41" t="s">
        <v>48</v>
      </c>
      <c r="I1" s="41" t="s">
        <v>71</v>
      </c>
      <c r="J1" s="41" t="s">
        <v>72</v>
      </c>
      <c r="K1" s="41" t="s">
        <v>50</v>
      </c>
      <c r="L1" s="42" t="s">
        <v>65</v>
      </c>
      <c r="M1" s="20" t="s">
        <v>30</v>
      </c>
    </row>
    <row r="2" spans="1:13" ht="178.5" x14ac:dyDescent="0.25">
      <c r="A2" s="12" t="s">
        <v>69</v>
      </c>
      <c r="B2" s="12" t="s">
        <v>69</v>
      </c>
      <c r="C2" s="12" t="s">
        <v>69</v>
      </c>
      <c r="D2" s="12" t="s">
        <v>69</v>
      </c>
      <c r="E2" s="40" t="s">
        <v>45</v>
      </c>
      <c r="F2" s="40" t="s">
        <v>73</v>
      </c>
      <c r="G2" s="40" t="s">
        <v>47</v>
      </c>
      <c r="H2" s="40" t="s">
        <v>49</v>
      </c>
      <c r="I2" s="40" t="s">
        <v>74</v>
      </c>
      <c r="J2" s="40" t="s">
        <v>75</v>
      </c>
      <c r="K2" s="40" t="s">
        <v>51</v>
      </c>
      <c r="L2" s="43" t="s">
        <v>77</v>
      </c>
      <c r="M2" s="43" t="s">
        <v>78</v>
      </c>
    </row>
    <row r="3" spans="1:13" ht="102" x14ac:dyDescent="0.25">
      <c r="A3" s="44" t="s">
        <v>59</v>
      </c>
      <c r="B3" s="40" t="s">
        <v>39</v>
      </c>
      <c r="C3" s="12" t="s">
        <v>40</v>
      </c>
      <c r="D3" s="13">
        <v>43163.291666666664</v>
      </c>
      <c r="E3" s="14">
        <v>2518</v>
      </c>
      <c r="F3" s="14">
        <v>3402</v>
      </c>
      <c r="G3" s="14">
        <v>56</v>
      </c>
      <c r="H3" s="14">
        <v>38</v>
      </c>
      <c r="I3" s="14">
        <v>55</v>
      </c>
      <c r="J3" s="14">
        <v>2187</v>
      </c>
      <c r="K3" s="14">
        <v>54</v>
      </c>
      <c r="L3" s="14">
        <v>14</v>
      </c>
      <c r="M3" s="14">
        <v>13</v>
      </c>
    </row>
    <row r="4" spans="1:13" ht="102" x14ac:dyDescent="0.25">
      <c r="A4" s="44" t="s">
        <v>60</v>
      </c>
      <c r="B4" s="40" t="s">
        <v>39</v>
      </c>
      <c r="C4" s="12" t="s">
        <v>40</v>
      </c>
      <c r="D4" s="13">
        <v>43162.291666666664</v>
      </c>
      <c r="E4" s="14">
        <v>1273</v>
      </c>
      <c r="F4" s="14">
        <v>1775</v>
      </c>
      <c r="G4" s="14">
        <v>14</v>
      </c>
      <c r="H4" s="14">
        <v>10</v>
      </c>
      <c r="I4" s="14">
        <v>12</v>
      </c>
      <c r="J4" s="14">
        <v>1185</v>
      </c>
      <c r="K4" s="14">
        <v>12</v>
      </c>
      <c r="L4" s="14">
        <v>1</v>
      </c>
      <c r="M4" s="14">
        <v>5</v>
      </c>
    </row>
    <row r="5" spans="1:13" ht="102" x14ac:dyDescent="0.25">
      <c r="A5" s="44" t="s">
        <v>61</v>
      </c>
      <c r="B5" s="40" t="s">
        <v>39</v>
      </c>
      <c r="C5" s="12" t="s">
        <v>40</v>
      </c>
      <c r="D5" s="13">
        <v>43161.512303240743</v>
      </c>
      <c r="E5" s="14">
        <v>1247</v>
      </c>
      <c r="F5" s="14">
        <v>1677</v>
      </c>
      <c r="G5" s="14">
        <v>19</v>
      </c>
      <c r="H5" s="14">
        <v>13</v>
      </c>
      <c r="I5" s="14">
        <v>14</v>
      </c>
      <c r="J5" s="14">
        <v>1119</v>
      </c>
      <c r="K5" s="14">
        <v>17</v>
      </c>
      <c r="L5" s="14">
        <v>1</v>
      </c>
      <c r="M5" s="14">
        <v>6</v>
      </c>
    </row>
    <row r="6" spans="1:13" ht="102" x14ac:dyDescent="0.25">
      <c r="A6" s="44" t="s">
        <v>62</v>
      </c>
      <c r="B6" s="40" t="s">
        <v>39</v>
      </c>
      <c r="C6" s="12" t="s">
        <v>40</v>
      </c>
      <c r="D6" s="13">
        <v>43160.289756944447</v>
      </c>
      <c r="E6" s="14">
        <v>3269</v>
      </c>
      <c r="F6" s="14">
        <v>4680</v>
      </c>
      <c r="G6" s="14">
        <v>192</v>
      </c>
      <c r="H6" s="14">
        <v>164</v>
      </c>
      <c r="I6" s="14">
        <v>196</v>
      </c>
      <c r="J6" s="14">
        <v>2855</v>
      </c>
      <c r="K6" s="14">
        <v>167</v>
      </c>
      <c r="L6" s="14">
        <v>10</v>
      </c>
      <c r="M6" s="14">
        <v>26</v>
      </c>
    </row>
    <row r="7" spans="1:13" ht="102" x14ac:dyDescent="0.25">
      <c r="A7" s="44" t="s">
        <v>58</v>
      </c>
      <c r="B7" s="40" t="s">
        <v>39</v>
      </c>
      <c r="C7" s="12" t="s">
        <v>40</v>
      </c>
      <c r="D7" s="13">
        <v>43158.550879629627</v>
      </c>
      <c r="E7" s="14">
        <v>2014</v>
      </c>
      <c r="F7" s="14">
        <v>2923</v>
      </c>
      <c r="G7" s="14">
        <v>43</v>
      </c>
      <c r="H7" s="14">
        <v>30</v>
      </c>
      <c r="I7" s="14">
        <v>34</v>
      </c>
      <c r="J7" s="14">
        <v>1641</v>
      </c>
      <c r="K7" s="14">
        <v>32</v>
      </c>
      <c r="L7" s="14">
        <v>2</v>
      </c>
      <c r="M7" s="14">
        <v>12</v>
      </c>
    </row>
    <row r="8" spans="1:13" ht="102" x14ac:dyDescent="0.25">
      <c r="A8" s="44" t="s">
        <v>57</v>
      </c>
      <c r="B8" s="40" t="s">
        <v>39</v>
      </c>
      <c r="C8" s="12" t="s">
        <v>40</v>
      </c>
      <c r="D8" s="13">
        <v>43158.318611111114</v>
      </c>
      <c r="E8" s="14">
        <v>1632</v>
      </c>
      <c r="F8" s="14">
        <v>2305</v>
      </c>
      <c r="G8" s="14">
        <v>27</v>
      </c>
      <c r="H8" s="14">
        <v>17</v>
      </c>
      <c r="I8" s="14">
        <v>21</v>
      </c>
      <c r="J8" s="14">
        <v>1402</v>
      </c>
      <c r="K8" s="14">
        <v>27</v>
      </c>
      <c r="L8" s="14">
        <v>1</v>
      </c>
      <c r="M8" s="14">
        <v>10</v>
      </c>
    </row>
    <row r="9" spans="1:13" ht="102" x14ac:dyDescent="0.25">
      <c r="A9" s="44" t="s">
        <v>56</v>
      </c>
      <c r="B9" s="40" t="s">
        <v>39</v>
      </c>
      <c r="C9" s="12" t="s">
        <v>40</v>
      </c>
      <c r="D9" s="13">
        <v>43157.563055555554</v>
      </c>
      <c r="E9" s="14">
        <v>2347</v>
      </c>
      <c r="F9" s="14">
        <v>3346</v>
      </c>
      <c r="G9" s="14">
        <v>55</v>
      </c>
      <c r="H9" s="14">
        <v>38</v>
      </c>
      <c r="I9" s="14">
        <v>49</v>
      </c>
      <c r="J9" s="14">
        <v>2052</v>
      </c>
      <c r="K9" s="14">
        <v>53</v>
      </c>
      <c r="L9" s="14">
        <v>2</v>
      </c>
      <c r="M9" s="14">
        <v>18</v>
      </c>
    </row>
    <row r="10" spans="1:13" ht="140.25" x14ac:dyDescent="0.25">
      <c r="A10" s="44" t="s">
        <v>55</v>
      </c>
      <c r="B10" s="40" t="s">
        <v>41</v>
      </c>
      <c r="C10" s="12" t="s">
        <v>40</v>
      </c>
      <c r="D10" s="13">
        <v>43157.375</v>
      </c>
      <c r="E10" s="14">
        <v>1497</v>
      </c>
      <c r="F10" s="14">
        <v>2173</v>
      </c>
      <c r="G10" s="14">
        <v>15</v>
      </c>
      <c r="H10" s="14">
        <v>12</v>
      </c>
      <c r="I10" s="14">
        <v>13</v>
      </c>
      <c r="J10" s="14">
        <v>1269</v>
      </c>
      <c r="K10" s="14">
        <v>14</v>
      </c>
      <c r="L10" s="12" t="s">
        <v>69</v>
      </c>
      <c r="M10" s="14">
        <v>5</v>
      </c>
    </row>
    <row r="11" spans="1:13" ht="114.75" x14ac:dyDescent="0.25">
      <c r="A11" s="44" t="s">
        <v>54</v>
      </c>
      <c r="B11" s="40" t="s">
        <v>42</v>
      </c>
      <c r="C11" s="12" t="s">
        <v>40</v>
      </c>
      <c r="D11" s="13">
        <v>43154.35119212963</v>
      </c>
      <c r="E11" s="14">
        <v>2959</v>
      </c>
      <c r="F11" s="14">
        <v>4372</v>
      </c>
      <c r="G11" s="14">
        <v>86</v>
      </c>
      <c r="H11" s="14">
        <v>63</v>
      </c>
      <c r="I11" s="14">
        <v>74</v>
      </c>
      <c r="J11" s="14">
        <v>2421</v>
      </c>
      <c r="K11" s="14">
        <v>70</v>
      </c>
      <c r="L11" s="14">
        <v>3</v>
      </c>
      <c r="M11" s="14">
        <v>20</v>
      </c>
    </row>
    <row r="12" spans="1:13" ht="114.75" x14ac:dyDescent="0.25">
      <c r="A12" s="44" t="s">
        <v>53</v>
      </c>
      <c r="B12" s="40" t="s">
        <v>1</v>
      </c>
      <c r="C12" s="12" t="s">
        <v>43</v>
      </c>
      <c r="D12" s="13">
        <v>43153.648078703707</v>
      </c>
      <c r="E12" s="14">
        <v>2792</v>
      </c>
      <c r="F12" s="14">
        <v>4239</v>
      </c>
      <c r="G12" s="14">
        <v>71</v>
      </c>
      <c r="H12" s="14">
        <v>54</v>
      </c>
      <c r="I12" s="14">
        <v>69</v>
      </c>
      <c r="J12" s="14">
        <v>2110</v>
      </c>
      <c r="K12" s="14">
        <v>56</v>
      </c>
      <c r="L12" s="14">
        <v>9</v>
      </c>
      <c r="M12" s="14">
        <v>21</v>
      </c>
    </row>
    <row r="13" spans="1:13" x14ac:dyDescent="0.25">
      <c r="A13" s="37" t="s">
        <v>76</v>
      </c>
      <c r="B13" s="38"/>
      <c r="C13" s="38"/>
      <c r="D13" s="39"/>
      <c r="E13" s="36">
        <f>SUM(E3:E12)</f>
        <v>21548</v>
      </c>
      <c r="F13" s="36">
        <f>SUM(F3:F12)</f>
        <v>30892</v>
      </c>
      <c r="G13" s="36">
        <f>SUM(G3:G12)</f>
        <v>578</v>
      </c>
      <c r="H13" s="36">
        <f>SUM(H3:H12)</f>
        <v>439</v>
      </c>
      <c r="I13" s="36">
        <f>SUM(I3:I12)</f>
        <v>537</v>
      </c>
      <c r="J13" s="36">
        <f>SUM(J3:J12)</f>
        <v>18241</v>
      </c>
      <c r="K13" s="36">
        <f>SUM(K3:K12)</f>
        <v>502</v>
      </c>
      <c r="L13" s="36">
        <f>SUM(L3:L12)</f>
        <v>43</v>
      </c>
      <c r="M13" s="36">
        <f>SUM(M3:M12)</f>
        <v>136</v>
      </c>
    </row>
  </sheetData>
  <mergeCells count="1">
    <mergeCell ref="A13:D13"/>
  </mergeCells>
  <hyperlinks>
    <hyperlink ref="A3" r:id="rId1"/>
    <hyperlink ref="A4" r:id="rId2"/>
    <hyperlink ref="A5" r:id="rId3"/>
    <hyperlink ref="A6" r:id="rId4"/>
    <hyperlink ref="A7" r:id="rId5"/>
    <hyperlink ref="A8" r:id="rId6"/>
    <hyperlink ref="A9" r:id="rId7"/>
    <hyperlink ref="A10" r:id="rId8"/>
    <hyperlink ref="A11" r:id="rId9"/>
    <hyperlink ref="A12" r:id="rId10"/>
  </hyperlinks>
  <pageMargins left="0.7" right="0.7" top="0.75" bottom="0.75" header="0.3" footer="0.3"/>
  <pageSetup orientation="landscape" horizontalDpi="300" verticalDpi="300" r:id="rId1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COMENTARIOS CON MÉTRICAS</vt:lpstr>
      <vt:lpstr>MÉTRICAS GENERALES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Ineval</dc:creator>
  <cp:lastModifiedBy>Ineval</cp:lastModifiedBy>
  <cp:lastPrinted>2018-03-23T17:10:41Z</cp:lastPrinted>
  <dcterms:created xsi:type="dcterms:W3CDTF">2018-02-28T14:39:38Z</dcterms:created>
  <dcterms:modified xsi:type="dcterms:W3CDTF">2018-03-23T17:17:48Z</dcterms:modified>
</cp:coreProperties>
</file>